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65" windowWidth="15120" windowHeight="7950" tabRatio="869"/>
  </bookViews>
  <sheets>
    <sheet name="Тарифы ХВС" sheetId="9" r:id="rId1"/>
  </sheets>
  <definedNames>
    <definedName name="_xlnm._FilterDatabase" localSheetId="0" hidden="1">'Тарифы ХВС'!#REF!</definedName>
    <definedName name="_xlnm.Print_Area" localSheetId="0">'Тарифы ХВС'!$A$1:$L$11</definedName>
  </definedNames>
  <calcPr calcId="125725"/>
</workbook>
</file>

<file path=xl/calcChain.xml><?xml version="1.0" encoding="utf-8"?>
<calcChain xmlns="http://schemas.openxmlformats.org/spreadsheetml/2006/main">
  <c r="I8" i="9"/>
  <c r="I9"/>
  <c r="F8" l="1"/>
  <c r="F9"/>
  <c r="F11"/>
</calcChain>
</file>

<file path=xl/sharedStrings.xml><?xml version="1.0" encoding="utf-8"?>
<sst xmlns="http://schemas.openxmlformats.org/spreadsheetml/2006/main" count="27" uniqueCount="20">
  <si>
    <t>Наименование с.п.</t>
  </si>
  <si>
    <t>№, дата постановления РСТиЦ КК</t>
  </si>
  <si>
    <t>Экономически обоснованные тарифы</t>
  </si>
  <si>
    <t>без НДС</t>
  </si>
  <si>
    <t>с НДС</t>
  </si>
  <si>
    <t>Пенжинский МР</t>
  </si>
  <si>
    <t>руб./м3</t>
  </si>
  <si>
    <t>1 полугодие</t>
  </si>
  <si>
    <t>2 полугодие</t>
  </si>
  <si>
    <t>с. Слаутное</t>
  </si>
  <si>
    <t>с. Манилы</t>
  </si>
  <si>
    <t>№ 423 от 18.12.2018 изм. № 169 от 14.08.2019</t>
  </si>
  <si>
    <t>№ 424 от 18.12.2018 изм. № 173 от 14.08.2019</t>
  </si>
  <si>
    <t>№ 426 от 18.12.2018 изм. № 170 от 14.08.2019</t>
  </si>
  <si>
    <t>№ 422 от 18.12.2018 изм. № 168 от 14.08.2019</t>
  </si>
  <si>
    <t>Тарифы для населения и исполнителей коммунальных услуг</t>
  </si>
  <si>
    <t>2 полугодие (льготные)</t>
  </si>
  <si>
    <t>Тарифы на питьевую воду (питьевое водоснабжение) производства ОАО "ЮЭСК" на 2020 год</t>
  </si>
  <si>
    <t>с. Аянка</t>
  </si>
  <si>
    <t>с. Каменское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</si>
</sst>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0"/>
      <color indexed="8"/>
      <name val="Tahoma"/>
      <family val="2"/>
      <charset val="204"/>
    </font>
    <font>
      <sz val="10"/>
      <name val="Tahoma"/>
      <family val="2"/>
      <charset val="204"/>
    </font>
    <font>
      <b/>
      <sz val="10"/>
      <color indexed="8"/>
      <name val="Tahoma"/>
      <family val="2"/>
      <charset val="204"/>
    </font>
    <font>
      <sz val="9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4" fontId="1" fillId="0" borderId="0" xfId="0" applyNumberFormat="1" applyFont="1" applyAlignment="1">
      <alignment vertical="center" wrapText="1"/>
    </xf>
    <xf numFmtId="4" fontId="1" fillId="0" borderId="0" xfId="0" applyNumberFormat="1" applyFont="1" applyAlignment="1">
      <alignment horizontal="right" vertical="center" wrapText="1"/>
    </xf>
    <xf numFmtId="4" fontId="1" fillId="0" borderId="0" xfId="0" applyNumberFormat="1" applyFont="1" applyFill="1" applyAlignment="1">
      <alignment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left" vertical="center" wrapText="1"/>
    </xf>
    <xf numFmtId="4" fontId="1" fillId="0" borderId="4" xfId="0" applyNumberFormat="1" applyFont="1" applyFill="1" applyBorder="1" applyAlignment="1">
      <alignment horizontal="left" vertical="center" wrapText="1"/>
    </xf>
    <xf numFmtId="4" fontId="2" fillId="0" borderId="4" xfId="0" applyNumberFormat="1" applyFont="1" applyFill="1" applyBorder="1" applyAlignment="1">
      <alignment horizontal="left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vertical="center" wrapText="1"/>
    </xf>
    <xf numFmtId="4" fontId="1" fillId="2" borderId="5" xfId="0" applyNumberFormat="1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4" fontId="3" fillId="2" borderId="5" xfId="0" applyNumberFormat="1" applyFont="1" applyFill="1" applyBorder="1" applyAlignment="1">
      <alignment horizontal="center" vertical="center" wrapText="1"/>
    </xf>
    <xf numFmtId="4" fontId="3" fillId="2" borderId="3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0000FF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1"/>
  <sheetViews>
    <sheetView tabSelected="1" zoomScaleNormal="100" zoomScaleSheetLayoutView="100" workbookViewId="0">
      <selection activeCell="E21" sqref="E21"/>
    </sheetView>
  </sheetViews>
  <sheetFormatPr defaultRowHeight="12.75"/>
  <cols>
    <col min="1" max="1" width="22.7109375" style="1" customWidth="1"/>
    <col min="2" max="2" width="31.42578125" style="1" customWidth="1"/>
    <col min="3" max="3" width="10.28515625" style="1" customWidth="1"/>
    <col min="4" max="4" width="10.42578125" style="1" customWidth="1"/>
    <col min="5" max="5" width="11" style="1" customWidth="1"/>
    <col min="6" max="6" width="10.28515625" style="1" customWidth="1"/>
    <col min="7" max="7" width="10.42578125" style="1" customWidth="1"/>
    <col min="8" max="8" width="10" style="1" customWidth="1"/>
    <col min="9" max="9" width="10.28515625" style="1" customWidth="1"/>
    <col min="10" max="10" width="10.42578125" style="1" customWidth="1"/>
    <col min="11" max="11" width="11.7109375" style="1" customWidth="1"/>
    <col min="12" max="12" width="9.28515625" style="1" customWidth="1"/>
    <col min="13" max="13" width="9.140625" style="1"/>
    <col min="14" max="14" width="11.7109375" style="1" bestFit="1" customWidth="1"/>
    <col min="15" max="16384" width="9.140625" style="1"/>
  </cols>
  <sheetData>
    <row r="2" spans="1:10" ht="26.25" customHeight="1">
      <c r="A2" s="18" t="s">
        <v>17</v>
      </c>
      <c r="B2" s="18"/>
      <c r="C2" s="18"/>
      <c r="D2" s="18"/>
      <c r="E2" s="18"/>
      <c r="F2" s="18"/>
      <c r="G2" s="18"/>
      <c r="H2" s="18"/>
      <c r="I2" s="18"/>
      <c r="J2" s="18"/>
    </row>
    <row r="3" spans="1:10">
      <c r="J3" s="2" t="s">
        <v>6</v>
      </c>
    </row>
    <row r="4" spans="1:10" ht="50.25" customHeight="1">
      <c r="A4" s="11" t="s">
        <v>0</v>
      </c>
      <c r="B4" s="11" t="s">
        <v>1</v>
      </c>
      <c r="C4" s="11" t="s">
        <v>2</v>
      </c>
      <c r="D4" s="11"/>
      <c r="E4" s="11"/>
      <c r="F4" s="11"/>
      <c r="G4" s="12" t="s">
        <v>15</v>
      </c>
      <c r="H4" s="14"/>
      <c r="I4" s="14"/>
      <c r="J4" s="13"/>
    </row>
    <row r="5" spans="1:10" ht="12.75" customHeight="1">
      <c r="A5" s="11"/>
      <c r="B5" s="11"/>
      <c r="C5" s="11" t="s">
        <v>7</v>
      </c>
      <c r="D5" s="11"/>
      <c r="E5" s="11" t="s">
        <v>8</v>
      </c>
      <c r="F5" s="11"/>
      <c r="G5" s="11" t="s">
        <v>7</v>
      </c>
      <c r="H5" s="11"/>
      <c r="I5" s="12" t="s">
        <v>16</v>
      </c>
      <c r="J5" s="13"/>
    </row>
    <row r="6" spans="1:10">
      <c r="A6" s="11"/>
      <c r="B6" s="11"/>
      <c r="C6" s="4" t="s">
        <v>3</v>
      </c>
      <c r="D6" s="4" t="s">
        <v>4</v>
      </c>
      <c r="E6" s="4" t="s">
        <v>3</v>
      </c>
      <c r="F6" s="4" t="s">
        <v>4</v>
      </c>
      <c r="G6" s="4" t="s">
        <v>3</v>
      </c>
      <c r="H6" s="4" t="s">
        <v>4</v>
      </c>
      <c r="I6" s="7" t="s">
        <v>3</v>
      </c>
      <c r="J6" s="7" t="s">
        <v>4</v>
      </c>
    </row>
    <row r="7" spans="1:10" s="3" customFormat="1" ht="12.75" customHeight="1">
      <c r="A7" s="15" t="s">
        <v>5</v>
      </c>
      <c r="B7" s="16"/>
      <c r="C7" s="16"/>
      <c r="D7" s="16"/>
      <c r="E7" s="16"/>
      <c r="F7" s="16"/>
      <c r="G7" s="16"/>
      <c r="H7" s="16"/>
      <c r="I7" s="16"/>
      <c r="J7" s="17"/>
    </row>
    <row r="8" spans="1:10" s="6" customFormat="1" ht="37.5" customHeight="1">
      <c r="A8" s="9" t="s">
        <v>19</v>
      </c>
      <c r="B8" s="8" t="s">
        <v>11</v>
      </c>
      <c r="C8" s="5">
        <v>54.02</v>
      </c>
      <c r="D8" s="5">
        <v>64.819999999999993</v>
      </c>
      <c r="E8" s="5">
        <v>146.19</v>
      </c>
      <c r="F8" s="5">
        <f>ROUND(E8*1.2,2)</f>
        <v>175.43</v>
      </c>
      <c r="G8" s="5">
        <v>54.02</v>
      </c>
      <c r="H8" s="5">
        <v>64.819999999999993</v>
      </c>
      <c r="I8" s="5">
        <f>J8/1.2</f>
        <v>55</v>
      </c>
      <c r="J8" s="5">
        <v>66</v>
      </c>
    </row>
    <row r="9" spans="1:10" s="6" customFormat="1" ht="22.5">
      <c r="A9" s="9" t="s">
        <v>10</v>
      </c>
      <c r="B9" s="8" t="s">
        <v>12</v>
      </c>
      <c r="C9" s="5">
        <v>51.26</v>
      </c>
      <c r="D9" s="5">
        <v>61.51</v>
      </c>
      <c r="E9" s="5">
        <v>153.78</v>
      </c>
      <c r="F9" s="5">
        <f t="shared" ref="F9" si="0">ROUND(E9*1.2,2)</f>
        <v>184.54</v>
      </c>
      <c r="G9" s="5">
        <v>51.26</v>
      </c>
      <c r="H9" s="5">
        <v>61.51</v>
      </c>
      <c r="I9" s="5">
        <f>J9/1.2</f>
        <v>52.5</v>
      </c>
      <c r="J9" s="5">
        <v>63</v>
      </c>
    </row>
    <row r="10" spans="1:10" s="6" customFormat="1" ht="22.5">
      <c r="A10" s="10" t="s">
        <v>9</v>
      </c>
      <c r="B10" s="8" t="s">
        <v>13</v>
      </c>
      <c r="C10" s="5">
        <v>38.700000000000003</v>
      </c>
      <c r="D10" s="5">
        <v>46.44</v>
      </c>
      <c r="E10" s="5">
        <v>61.58</v>
      </c>
      <c r="F10" s="5">
        <v>73.900000000000006</v>
      </c>
      <c r="G10" s="5">
        <v>38.700000000000003</v>
      </c>
      <c r="H10" s="5">
        <v>46.44</v>
      </c>
      <c r="I10" s="5">
        <v>40</v>
      </c>
      <c r="J10" s="5">
        <v>48</v>
      </c>
    </row>
    <row r="11" spans="1:10" s="6" customFormat="1" ht="22.5">
      <c r="A11" s="9" t="s">
        <v>18</v>
      </c>
      <c r="B11" s="8" t="s">
        <v>14</v>
      </c>
      <c r="C11" s="5">
        <v>39.81</v>
      </c>
      <c r="D11" s="5">
        <v>47.77</v>
      </c>
      <c r="E11" s="5">
        <v>61.92</v>
      </c>
      <c r="F11" s="5">
        <f t="shared" ref="F11" si="1">ROUND(E11*1.2,2)</f>
        <v>74.3</v>
      </c>
      <c r="G11" s="5">
        <v>39.81</v>
      </c>
      <c r="H11" s="5">
        <v>47.77</v>
      </c>
      <c r="I11" s="5">
        <v>40.833333333333336</v>
      </c>
      <c r="J11" s="5">
        <v>49</v>
      </c>
    </row>
  </sheetData>
  <mergeCells count="10">
    <mergeCell ref="G5:H5"/>
    <mergeCell ref="I5:J5"/>
    <mergeCell ref="G4:J4"/>
    <mergeCell ref="A7:J7"/>
    <mergeCell ref="A2:J2"/>
    <mergeCell ref="A4:A6"/>
    <mergeCell ref="B4:B6"/>
    <mergeCell ref="C4:F4"/>
    <mergeCell ref="C5:D5"/>
    <mergeCell ref="E5:F5"/>
  </mergeCells>
  <pageMargins left="0" right="0" top="0" bottom="0" header="0.31496062992125984" footer="0.31496062992125984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Тарифы ХВС</vt:lpstr>
      <vt:lpstr>'Тарифы ХВС'!Область_печати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2023-11-21T03:48:06Z</dcterms:modified>
</cp:coreProperties>
</file>